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<sst xmlns="http://schemas.openxmlformats.org/spreadsheetml/2006/main" count="252" uniqueCount="99">
  <si>
    <t>TF</t>
  </si>
  <si>
    <t>DAL81</t>
  </si>
  <si>
    <t>ABF1</t>
  </si>
  <si>
    <t>ACE2</t>
  </si>
  <si>
    <t>BAS1</t>
  </si>
  <si>
    <t>CAD1</t>
  </si>
  <si>
    <t>CBF1</t>
  </si>
  <si>
    <t>CIN5</t>
  </si>
  <si>
    <t>DIG1</t>
  </si>
  <si>
    <t>FHL1</t>
  </si>
  <si>
    <t>FKH1</t>
  </si>
  <si>
    <t>FKH2</t>
  </si>
  <si>
    <t>GAL4</t>
  </si>
  <si>
    <t>GAT3</t>
  </si>
  <si>
    <t>GCN4</t>
  </si>
  <si>
    <t>GCR2</t>
  </si>
  <si>
    <t>HAP4</t>
  </si>
  <si>
    <t>HSF1</t>
  </si>
  <si>
    <t>IME4</t>
  </si>
  <si>
    <t>IXR1</t>
  </si>
  <si>
    <t>MBP1</t>
  </si>
  <si>
    <t>MCM1</t>
  </si>
  <si>
    <t>NRG1</t>
  </si>
  <si>
    <t>PDR1</t>
  </si>
  <si>
    <t>PHD1</t>
  </si>
  <si>
    <t>PHO4</t>
  </si>
  <si>
    <t>RAP1</t>
  </si>
  <si>
    <t>REB1</t>
  </si>
  <si>
    <t>RLM1</t>
  </si>
  <si>
    <t>ROX1</t>
  </si>
  <si>
    <t>SKN7</t>
  </si>
  <si>
    <t>SMP1</t>
  </si>
  <si>
    <t>SUM1</t>
  </si>
  <si>
    <t>SWI4</t>
  </si>
  <si>
    <t>SWI5</t>
  </si>
  <si>
    <t>SWI6</t>
  </si>
  <si>
    <t>YAP1</t>
  </si>
  <si>
    <t>YAP5</t>
  </si>
  <si>
    <t>YAP6</t>
  </si>
  <si>
    <t>Yes</t>
  </si>
  <si>
    <t>No</t>
  </si>
  <si>
    <t>Column 1</t>
  </si>
  <si>
    <t>MotifRegressor</t>
  </si>
  <si>
    <t>Column 3</t>
  </si>
  <si>
    <t>The number of base classifiers in the model generated by the boosting approach.</t>
  </si>
  <si>
    <t>Name of the transcription factors.</t>
  </si>
  <si>
    <t>Yes: MotifRegress finds a significant position specific probability matrix. No: Otherwise.</t>
  </si>
  <si>
    <t>Column 4</t>
  </si>
  <si>
    <t>Column 5</t>
  </si>
  <si>
    <t>NA</t>
  </si>
  <si>
    <t>STE12</t>
  </si>
  <si>
    <t>Boosting Improvement</t>
  </si>
  <si>
    <t># Pos Seq</t>
  </si>
  <si>
    <t># Neg Seq</t>
  </si>
  <si>
    <t>NDD1</t>
  </si>
  <si>
    <t># Base Classifiers</t>
  </si>
  <si>
    <t>Ave FP of WM</t>
  </si>
  <si>
    <t>Ave FP of Boosting</t>
  </si>
  <si>
    <t>Na</t>
  </si>
  <si>
    <t>Coulmn 2</t>
  </si>
  <si>
    <t>Number of Positive Sequences</t>
  </si>
  <si>
    <t>Number of Negative Sequences</t>
  </si>
  <si>
    <t>Description</t>
  </si>
  <si>
    <t>Column 6</t>
  </si>
  <si>
    <t>Column 7</t>
  </si>
  <si>
    <t>The number of false positives in the 'leave-one-out' are calculated as the following. Leave out one positive sequence and 5% of negative sequences for test. The number of false positives is that of negative sequences being classified as positive if the left out positive sequence must be classified as positive.</t>
  </si>
  <si>
    <t>Column 8</t>
  </si>
  <si>
    <t>The improvement of the boosting approach over the weight matrix approach. It is measured as (FP of Boosting - FP of weight matrix)/(FP of weight matrix)</t>
  </si>
  <si>
    <t>Ave FP of BC 1</t>
  </si>
  <si>
    <t>Ave FP of BC 1+2</t>
  </si>
  <si>
    <t>Ave FP of BC 1+2+3</t>
  </si>
  <si>
    <t>Ave FP of BC 1+2+3+4</t>
  </si>
  <si>
    <t>Column 9</t>
  </si>
  <si>
    <t>Column 10</t>
  </si>
  <si>
    <t>The average false positives of the weight matrix approach in the 'leave-one-out' tests.</t>
  </si>
  <si>
    <t>The average false positives of the boosting approach in the 'leave-one-out' tests.</t>
  </si>
  <si>
    <t>Column 11</t>
  </si>
  <si>
    <t>The average false positives of the first base classifier (BC) of the boosted model in the 'leave-one-out' tests.</t>
  </si>
  <si>
    <t>The average false positives of the first two base classifiers (BC) of the boosted model in the 'leave-one-out' tests.</t>
  </si>
  <si>
    <t>The average false positives of the first three base classifier (BC) of the boosted model in the 'leave-one-out' tests.</t>
  </si>
  <si>
    <t>The average false positives of the first four base classifier (BC) of the boosted model in the 'leave-one-out' tests.</t>
  </si>
  <si>
    <t>The base classifiers in a boosted model are arranged in the descending order of their weights.</t>
  </si>
  <si>
    <t>Sensitivity: BC 1</t>
  </si>
  <si>
    <t>Specificity: BC 1</t>
  </si>
  <si>
    <t>Sensitivity: BC 2</t>
  </si>
  <si>
    <t>Specificity: BC 2</t>
  </si>
  <si>
    <t>Sensitivity: BC 3</t>
  </si>
  <si>
    <t>Specificity: BC 3</t>
  </si>
  <si>
    <t>Sensitivity: BC 4</t>
  </si>
  <si>
    <t>Specificity: BC 4</t>
  </si>
  <si>
    <t>The sensitivity of the first base classifier.</t>
  </si>
  <si>
    <t>The specificity of the first base classifier.</t>
  </si>
  <si>
    <t>Column 12</t>
  </si>
  <si>
    <t>The sensitivity of the second base classifier.</t>
  </si>
  <si>
    <t>The specificity of the second base classifier.</t>
  </si>
  <si>
    <t>The sensitivity of the third base classifier.</t>
  </si>
  <si>
    <t>The specificity of the third base classifier.</t>
  </si>
  <si>
    <t>The sensitivity of the fourth base classifier.</t>
  </si>
  <si>
    <t>The specificity of the fourth base classifier.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</si>
</sst>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10" fontId="0" fillId="0" borderId="0" xfId="0" applyNumberFormat="1" applyFill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10" fontId="0" fillId="2" borderId="0" xfId="0" applyNumberForma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63</xdr:row>
      <xdr:rowOff>76200</xdr:rowOff>
    </xdr:from>
    <xdr:to>
      <xdr:col>6</xdr:col>
      <xdr:colOff>876300</xdr:colOff>
      <xdr:row>83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277475"/>
          <a:ext cx="5495925" cy="3314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914400</xdr:colOff>
      <xdr:row>63</xdr:row>
      <xdr:rowOff>76200</xdr:rowOff>
    </xdr:from>
    <xdr:to>
      <xdr:col>12</xdr:col>
      <xdr:colOff>114300</xdr:colOff>
      <xdr:row>83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0277475"/>
          <a:ext cx="5486400" cy="3314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84</xdr:row>
      <xdr:rowOff>123825</xdr:rowOff>
    </xdr:from>
    <xdr:to>
      <xdr:col>6</xdr:col>
      <xdr:colOff>876300</xdr:colOff>
      <xdr:row>108</xdr:row>
      <xdr:rowOff>95250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725525"/>
          <a:ext cx="5495925" cy="3857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914400</xdr:colOff>
      <xdr:row>84</xdr:row>
      <xdr:rowOff>123825</xdr:rowOff>
    </xdr:from>
    <xdr:to>
      <xdr:col>12</xdr:col>
      <xdr:colOff>76200</xdr:colOff>
      <xdr:row>108</xdr:row>
      <xdr:rowOff>95250</xdr:rowOff>
    </xdr:to>
    <xdr:pic>
      <xdr:nvPicPr>
        <xdr:cNvPr id="4" name="Picture 1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581650" y="13725525"/>
          <a:ext cx="5448300" cy="38576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49">
      <selection activeCell="H23" sqref="H23"/>
    </sheetView>
  </sheetViews>
  <sheetFormatPr defaultColWidth="9.140625" defaultRowHeight="12.75"/>
  <cols>
    <col min="2" max="2" width="11.421875" style="0" customWidth="1"/>
    <col min="3" max="3" width="13.00390625" style="0" customWidth="1"/>
    <col min="4" max="4" width="15.57421875" style="0" customWidth="1"/>
    <col min="5" max="5" width="16.8515625" style="0" bestFit="1" customWidth="1"/>
    <col min="6" max="6" width="13.8515625" style="0" bestFit="1" customWidth="1"/>
    <col min="7" max="7" width="18.421875" style="0" bestFit="1" customWidth="1"/>
    <col min="8" max="8" width="21.8515625" style="0" bestFit="1" customWidth="1"/>
    <col min="9" max="10" width="9.00390625" style="0" bestFit="1" customWidth="1"/>
  </cols>
  <sheetData>
    <row r="1" spans="1:3" ht="12.75">
      <c r="A1" s="1" t="s">
        <v>62</v>
      </c>
      <c r="B1" s="1"/>
      <c r="C1" s="1"/>
    </row>
    <row r="2" spans="1:2" ht="12.75">
      <c r="A2" s="1" t="s">
        <v>41</v>
      </c>
      <c r="B2" t="s">
        <v>45</v>
      </c>
    </row>
    <row r="3" spans="1:2" ht="12.75">
      <c r="A3" s="1" t="s">
        <v>59</v>
      </c>
      <c r="B3" t="s">
        <v>60</v>
      </c>
    </row>
    <row r="4" spans="1:2" ht="12.75">
      <c r="A4" s="1" t="s">
        <v>43</v>
      </c>
      <c r="B4" t="s">
        <v>61</v>
      </c>
    </row>
    <row r="5" spans="1:2" ht="12.75">
      <c r="A5" s="1" t="s">
        <v>47</v>
      </c>
      <c r="B5" t="s">
        <v>46</v>
      </c>
    </row>
    <row r="6" spans="1:2" ht="12.75">
      <c r="A6" s="1" t="s">
        <v>48</v>
      </c>
      <c r="B6" t="s">
        <v>44</v>
      </c>
    </row>
    <row r="7" spans="1:2" ht="12.75">
      <c r="A7" s="1" t="s">
        <v>63</v>
      </c>
      <c r="B7" t="s">
        <v>74</v>
      </c>
    </row>
    <row r="8" spans="1:2" ht="12.75">
      <c r="A8" s="1" t="s">
        <v>64</v>
      </c>
      <c r="B8" t="s">
        <v>75</v>
      </c>
    </row>
    <row r="9" ht="12.75">
      <c r="B9" t="s">
        <v>65</v>
      </c>
    </row>
    <row r="10" spans="1:2" ht="12.75">
      <c r="A10" s="1" t="s">
        <v>66</v>
      </c>
      <c r="B10" t="s">
        <v>67</v>
      </c>
    </row>
    <row r="12" spans="1:8" s="2" customFormat="1" ht="12.75">
      <c r="A12" s="2" t="s">
        <v>0</v>
      </c>
      <c r="B12" s="2" t="s">
        <v>52</v>
      </c>
      <c r="C12" s="2" t="s">
        <v>53</v>
      </c>
      <c r="D12" s="2" t="s">
        <v>42</v>
      </c>
      <c r="E12" s="2" t="s">
        <v>55</v>
      </c>
      <c r="F12" s="2" t="s">
        <v>56</v>
      </c>
      <c r="G12" s="2" t="s">
        <v>57</v>
      </c>
      <c r="H12" s="2" t="s">
        <v>51</v>
      </c>
    </row>
    <row r="13" spans="1:12" ht="12.75">
      <c r="A13" t="s">
        <v>2</v>
      </c>
      <c r="B13" s="3">
        <v>176</v>
      </c>
      <c r="C13" s="3">
        <v>3257</v>
      </c>
      <c r="D13" t="s">
        <v>39</v>
      </c>
      <c r="E13" s="3">
        <v>2</v>
      </c>
      <c r="F13" s="7">
        <v>7.594316</v>
      </c>
      <c r="G13" s="7">
        <v>7.409656</v>
      </c>
      <c r="H13" s="4">
        <f aca="true" t="shared" si="0" ref="H13:H19">(F13-G13)/F13</f>
        <v>0.024315553895834733</v>
      </c>
      <c r="I13" s="3"/>
      <c r="J13" s="3"/>
      <c r="K13" s="3"/>
      <c r="L13" s="3"/>
    </row>
    <row r="14" spans="1:12" ht="12.75">
      <c r="A14" t="s">
        <v>3</v>
      </c>
      <c r="B14" s="3">
        <v>46</v>
      </c>
      <c r="C14" s="3">
        <v>2872</v>
      </c>
      <c r="D14" t="s">
        <v>39</v>
      </c>
      <c r="E14" s="3">
        <v>2</v>
      </c>
      <c r="F14" s="7">
        <v>37.25652</v>
      </c>
      <c r="G14" s="7">
        <v>30.46305</v>
      </c>
      <c r="H14" s="4">
        <f t="shared" si="0"/>
        <v>0.18234311739260678</v>
      </c>
      <c r="I14" s="3"/>
      <c r="J14" s="3"/>
      <c r="K14" s="3"/>
      <c r="L14" s="3"/>
    </row>
    <row r="15" spans="1:12" ht="12.75">
      <c r="A15" t="s">
        <v>4</v>
      </c>
      <c r="B15" s="3">
        <v>31</v>
      </c>
      <c r="C15" s="3">
        <v>3211</v>
      </c>
      <c r="D15" t="s">
        <v>39</v>
      </c>
      <c r="E15" s="3">
        <v>2</v>
      </c>
      <c r="F15" s="7">
        <v>38.05162</v>
      </c>
      <c r="G15" s="7">
        <v>31.80645</v>
      </c>
      <c r="H15" s="4">
        <f t="shared" si="0"/>
        <v>0.16412362995320562</v>
      </c>
      <c r="I15" s="3"/>
      <c r="J15" s="3"/>
      <c r="K15" s="3"/>
      <c r="L15" s="3"/>
    </row>
    <row r="16" spans="1:12" ht="12.75">
      <c r="A16" t="s">
        <v>5</v>
      </c>
      <c r="B16" s="3">
        <v>27</v>
      </c>
      <c r="C16" s="3">
        <v>3358</v>
      </c>
      <c r="D16" t="s">
        <v>39</v>
      </c>
      <c r="E16" s="3">
        <v>2</v>
      </c>
      <c r="F16" s="7">
        <v>23.89259</v>
      </c>
      <c r="G16" s="7">
        <v>21.98889</v>
      </c>
      <c r="H16" s="4">
        <f t="shared" si="0"/>
        <v>0.0796774230001853</v>
      </c>
      <c r="I16" s="3"/>
      <c r="J16" s="3"/>
      <c r="K16" s="3"/>
      <c r="L16" s="3"/>
    </row>
    <row r="17" spans="1:12" ht="12.75">
      <c r="A17" t="s">
        <v>6</v>
      </c>
      <c r="B17" s="3">
        <v>28</v>
      </c>
      <c r="C17" s="3">
        <v>2607</v>
      </c>
      <c r="D17" t="s">
        <v>39</v>
      </c>
      <c r="E17" s="3">
        <v>2</v>
      </c>
      <c r="F17" s="7">
        <v>10.47857</v>
      </c>
      <c r="G17" s="7">
        <v>7.917857</v>
      </c>
      <c r="H17" s="4">
        <f t="shared" si="0"/>
        <v>0.2443761887356767</v>
      </c>
      <c r="I17" s="3"/>
      <c r="J17" s="3"/>
      <c r="K17" s="3"/>
      <c r="L17" s="3"/>
    </row>
    <row r="18" spans="1:12" ht="12.75">
      <c r="A18" t="s">
        <v>7</v>
      </c>
      <c r="B18" s="3">
        <v>116</v>
      </c>
      <c r="C18" s="3">
        <v>3345</v>
      </c>
      <c r="D18" t="s">
        <v>39</v>
      </c>
      <c r="E18" s="3">
        <v>1</v>
      </c>
      <c r="F18" s="7">
        <v>30.09914</v>
      </c>
      <c r="G18" s="7">
        <v>25.84397</v>
      </c>
      <c r="H18" s="4">
        <f t="shared" si="0"/>
        <v>0.1413718132810439</v>
      </c>
      <c r="I18" s="3"/>
      <c r="J18" s="3"/>
      <c r="K18" s="3"/>
      <c r="L18" s="3"/>
    </row>
    <row r="19" spans="1:12" ht="12.75">
      <c r="A19" t="s">
        <v>1</v>
      </c>
      <c r="B19" s="3">
        <v>32</v>
      </c>
      <c r="C19" s="3">
        <v>3457</v>
      </c>
      <c r="D19" t="s">
        <v>39</v>
      </c>
      <c r="E19" s="3">
        <v>3</v>
      </c>
      <c r="F19" s="7">
        <v>74.24687</v>
      </c>
      <c r="G19" s="7">
        <v>63.09688</v>
      </c>
      <c r="H19" s="4">
        <f t="shared" si="0"/>
        <v>0.1501745460785081</v>
      </c>
      <c r="I19" s="3"/>
      <c r="J19" s="3"/>
      <c r="K19" s="3"/>
      <c r="L19" s="3"/>
    </row>
    <row r="20" spans="1:12" ht="12.75">
      <c r="A20" t="s">
        <v>8</v>
      </c>
      <c r="B20" s="3">
        <v>35</v>
      </c>
      <c r="C20" s="3">
        <v>3233</v>
      </c>
      <c r="D20" t="s">
        <v>40</v>
      </c>
      <c r="E20" s="3" t="s">
        <v>49</v>
      </c>
      <c r="F20" s="7" t="s">
        <v>49</v>
      </c>
      <c r="G20" s="7" t="s">
        <v>49</v>
      </c>
      <c r="H20" s="4" t="s">
        <v>49</v>
      </c>
      <c r="I20" s="3"/>
      <c r="J20" s="3"/>
      <c r="K20" s="3"/>
      <c r="L20" s="3"/>
    </row>
    <row r="21" spans="1:12" ht="12.75">
      <c r="A21" t="s">
        <v>9</v>
      </c>
      <c r="B21" s="3">
        <v>124</v>
      </c>
      <c r="C21" s="3">
        <v>3461</v>
      </c>
      <c r="D21" t="s">
        <v>39</v>
      </c>
      <c r="E21" s="3">
        <v>4</v>
      </c>
      <c r="F21" s="7">
        <v>25.87016</v>
      </c>
      <c r="G21" s="7">
        <v>24.37177</v>
      </c>
      <c r="H21" s="4">
        <f>(F21-G21)/F21</f>
        <v>0.05791962631850739</v>
      </c>
      <c r="I21" s="3"/>
      <c r="J21" s="3"/>
      <c r="K21" s="3"/>
      <c r="L21" s="3"/>
    </row>
    <row r="22" spans="1:12" ht="12.75">
      <c r="A22" t="s">
        <v>10</v>
      </c>
      <c r="B22" s="3">
        <v>40</v>
      </c>
      <c r="C22" s="3">
        <v>3016</v>
      </c>
      <c r="D22" t="s">
        <v>39</v>
      </c>
      <c r="E22" s="5">
        <v>1</v>
      </c>
      <c r="F22" s="8">
        <v>28.765</v>
      </c>
      <c r="G22" s="8">
        <v>28.7653</v>
      </c>
      <c r="H22" s="6">
        <f>(F22-G22)/F22</f>
        <v>-1.042934121325572E-05</v>
      </c>
      <c r="I22" s="3"/>
      <c r="J22" s="3"/>
      <c r="K22" s="3"/>
      <c r="L22" s="3"/>
    </row>
    <row r="23" spans="1:12" ht="12.75">
      <c r="A23" t="s">
        <v>11</v>
      </c>
      <c r="B23" s="3">
        <v>72</v>
      </c>
      <c r="C23" s="3">
        <v>3190</v>
      </c>
      <c r="D23" t="s">
        <v>39</v>
      </c>
      <c r="E23" s="3">
        <v>1</v>
      </c>
      <c r="F23" s="7">
        <v>42.66128</v>
      </c>
      <c r="G23" s="7">
        <v>42.66111</v>
      </c>
      <c r="H23" s="4">
        <f>(F23-G23)/F23</f>
        <v>3.98487809079139E-06</v>
      </c>
      <c r="I23" s="3"/>
      <c r="J23" s="3"/>
      <c r="K23" s="3"/>
      <c r="L23" s="3"/>
    </row>
    <row r="24" spans="1:12" ht="12.75">
      <c r="A24" t="s">
        <v>12</v>
      </c>
      <c r="B24" s="3">
        <v>25</v>
      </c>
      <c r="C24" s="3">
        <v>3214</v>
      </c>
      <c r="D24" t="s">
        <v>40</v>
      </c>
      <c r="E24" s="3" t="s">
        <v>49</v>
      </c>
      <c r="F24" s="7" t="s">
        <v>49</v>
      </c>
      <c r="G24" s="7" t="s">
        <v>58</v>
      </c>
      <c r="H24" s="4" t="s">
        <v>49</v>
      </c>
      <c r="I24" s="3"/>
      <c r="J24" s="3"/>
      <c r="K24" s="3"/>
      <c r="L24" s="3"/>
    </row>
    <row r="25" spans="1:12" ht="12.75">
      <c r="A25" t="s">
        <v>13</v>
      </c>
      <c r="B25" s="3">
        <v>31</v>
      </c>
      <c r="C25" s="3">
        <v>2926</v>
      </c>
      <c r="D25" t="s">
        <v>40</v>
      </c>
      <c r="E25" s="3" t="s">
        <v>49</v>
      </c>
      <c r="F25" s="7" t="s">
        <v>49</v>
      </c>
      <c r="G25" s="7" t="s">
        <v>49</v>
      </c>
      <c r="H25" s="4" t="s">
        <v>49</v>
      </c>
      <c r="I25" s="3"/>
      <c r="J25" s="3"/>
      <c r="K25" s="3"/>
      <c r="L25" s="3"/>
    </row>
    <row r="26" spans="1:12" ht="12.75">
      <c r="A26" t="s">
        <v>14</v>
      </c>
      <c r="B26" s="3">
        <v>56</v>
      </c>
      <c r="C26" s="3">
        <v>2839</v>
      </c>
      <c r="D26" t="s">
        <v>39</v>
      </c>
      <c r="E26" s="3">
        <v>3</v>
      </c>
      <c r="F26" s="7">
        <v>22.12143</v>
      </c>
      <c r="G26" s="7">
        <v>18.97143</v>
      </c>
      <c r="H26" s="4">
        <f>(F26-G26)/F26</f>
        <v>0.1423958577723049</v>
      </c>
      <c r="I26" s="3"/>
      <c r="J26" s="3"/>
      <c r="K26" s="3"/>
      <c r="L26" s="3"/>
    </row>
    <row r="27" spans="1:12" ht="12.75">
      <c r="A27" t="s">
        <v>15</v>
      </c>
      <c r="B27" s="3">
        <v>27</v>
      </c>
      <c r="C27" s="3">
        <v>3140</v>
      </c>
      <c r="D27" t="s">
        <v>40</v>
      </c>
      <c r="E27" s="3" t="s">
        <v>49</v>
      </c>
      <c r="F27" s="7" t="s">
        <v>49</v>
      </c>
      <c r="G27" s="7" t="s">
        <v>49</v>
      </c>
      <c r="H27" s="4" t="s">
        <v>49</v>
      </c>
      <c r="I27" s="3"/>
      <c r="J27" s="3"/>
      <c r="K27" s="3"/>
      <c r="L27" s="3"/>
    </row>
    <row r="28" spans="1:12" ht="12.75">
      <c r="A28" t="s">
        <v>16</v>
      </c>
      <c r="B28" s="3">
        <v>42</v>
      </c>
      <c r="C28" s="3">
        <v>3241</v>
      </c>
      <c r="D28" t="s">
        <v>39</v>
      </c>
      <c r="E28" s="3">
        <v>2</v>
      </c>
      <c r="F28" s="7">
        <v>44.8619</v>
      </c>
      <c r="G28" s="7">
        <v>38.17857</v>
      </c>
      <c r="H28" s="4">
        <f>(F28-G28)/F28</f>
        <v>0.14897563411268802</v>
      </c>
      <c r="I28" s="3"/>
      <c r="J28" s="3"/>
      <c r="K28" s="3"/>
      <c r="L28" s="3"/>
    </row>
    <row r="29" spans="1:12" ht="12.75">
      <c r="A29" t="s">
        <v>17</v>
      </c>
      <c r="B29" s="3">
        <v>34</v>
      </c>
      <c r="C29" s="3">
        <v>2571</v>
      </c>
      <c r="D29" t="s">
        <v>39</v>
      </c>
      <c r="E29" s="3">
        <v>2</v>
      </c>
      <c r="F29" s="7">
        <v>35.93235</v>
      </c>
      <c r="G29" s="7">
        <v>26.88529</v>
      </c>
      <c r="H29" s="4">
        <f>(F29-G29)/F29</f>
        <v>0.25178035948108035</v>
      </c>
      <c r="I29" s="3"/>
      <c r="J29" s="3"/>
      <c r="K29" s="3"/>
      <c r="L29" s="3"/>
    </row>
    <row r="30" spans="1:12" ht="12.75">
      <c r="A30" t="s">
        <v>18</v>
      </c>
      <c r="B30" s="3">
        <v>27</v>
      </c>
      <c r="C30" s="3">
        <v>3088</v>
      </c>
      <c r="D30" t="s">
        <v>40</v>
      </c>
      <c r="E30" s="3" t="s">
        <v>49</v>
      </c>
      <c r="F30" s="7" t="s">
        <v>49</v>
      </c>
      <c r="G30" s="7" t="s">
        <v>49</v>
      </c>
      <c r="H30" s="4" t="s">
        <v>49</v>
      </c>
      <c r="I30" s="3"/>
      <c r="J30" s="3"/>
      <c r="K30" s="3"/>
      <c r="L30" s="3"/>
    </row>
    <row r="31" spans="1:12" ht="12.75">
      <c r="A31" t="s">
        <v>19</v>
      </c>
      <c r="B31" s="3">
        <v>28</v>
      </c>
      <c r="C31" s="3">
        <v>3144</v>
      </c>
      <c r="D31" t="s">
        <v>40</v>
      </c>
      <c r="E31" s="3" t="s">
        <v>49</v>
      </c>
      <c r="F31" s="7" t="s">
        <v>49</v>
      </c>
      <c r="G31" s="7" t="s">
        <v>49</v>
      </c>
      <c r="H31" s="4" t="s">
        <v>49</v>
      </c>
      <c r="I31" s="3"/>
      <c r="J31" s="3"/>
      <c r="K31" s="3"/>
      <c r="L31" s="3"/>
    </row>
    <row r="32" spans="1:12" ht="12.75">
      <c r="A32" t="s">
        <v>20</v>
      </c>
      <c r="B32" s="3">
        <v>74</v>
      </c>
      <c r="C32" s="3">
        <v>3153</v>
      </c>
      <c r="D32" t="s">
        <v>39</v>
      </c>
      <c r="E32" s="3">
        <v>1</v>
      </c>
      <c r="F32" s="7">
        <v>33.33107</v>
      </c>
      <c r="G32" s="7">
        <v>28.94054</v>
      </c>
      <c r="H32" s="4">
        <f>(F32-G32)/F32</f>
        <v>0.1317248441169155</v>
      </c>
      <c r="I32" s="3"/>
      <c r="J32" s="3"/>
      <c r="K32" s="3"/>
      <c r="L32" s="3"/>
    </row>
    <row r="33" spans="1:12" ht="12.75">
      <c r="A33" t="s">
        <v>21</v>
      </c>
      <c r="B33" s="3">
        <v>59</v>
      </c>
      <c r="C33" s="3">
        <v>3192</v>
      </c>
      <c r="D33" t="s">
        <v>39</v>
      </c>
      <c r="E33" s="3">
        <v>2</v>
      </c>
      <c r="F33" s="7">
        <v>21.09152</v>
      </c>
      <c r="G33" s="7">
        <v>17.13898</v>
      </c>
      <c r="H33" s="4">
        <f>(F33-G33)/F33</f>
        <v>0.1873994856700702</v>
      </c>
      <c r="I33" s="3"/>
      <c r="J33" s="3"/>
      <c r="K33" s="3"/>
      <c r="L33" s="3"/>
    </row>
    <row r="34" spans="1:12" ht="12.75">
      <c r="A34" t="s">
        <v>54</v>
      </c>
      <c r="B34" s="3">
        <v>67</v>
      </c>
      <c r="C34" s="3">
        <v>3222</v>
      </c>
      <c r="D34" t="s">
        <v>40</v>
      </c>
      <c r="E34" s="3" t="s">
        <v>49</v>
      </c>
      <c r="F34" s="7" t="s">
        <v>49</v>
      </c>
      <c r="G34" s="7" t="s">
        <v>49</v>
      </c>
      <c r="H34" s="4" t="s">
        <v>49</v>
      </c>
      <c r="I34" s="3"/>
      <c r="J34" s="3"/>
      <c r="K34" s="3"/>
      <c r="L34" s="3"/>
    </row>
    <row r="35" spans="1:12" ht="12.75">
      <c r="A35" t="s">
        <v>22</v>
      </c>
      <c r="B35" s="3">
        <v>59</v>
      </c>
      <c r="C35" s="3">
        <v>3099</v>
      </c>
      <c r="D35" t="s">
        <v>39</v>
      </c>
      <c r="E35" s="3">
        <v>1</v>
      </c>
      <c r="F35" s="7">
        <v>49.04407</v>
      </c>
      <c r="G35" s="7">
        <v>44.54576</v>
      </c>
      <c r="H35" s="4">
        <f>(F35-G35)/F35</f>
        <v>0.09171975327496264</v>
      </c>
      <c r="I35" s="3"/>
      <c r="J35" s="3"/>
      <c r="K35" s="3"/>
      <c r="L35" s="3"/>
    </row>
    <row r="36" spans="1:12" ht="12.75">
      <c r="A36" t="s">
        <v>23</v>
      </c>
      <c r="B36" s="3">
        <v>45</v>
      </c>
      <c r="C36" s="3">
        <v>3159</v>
      </c>
      <c r="D36" t="s">
        <v>39</v>
      </c>
      <c r="E36" s="3">
        <v>3</v>
      </c>
      <c r="F36" s="7">
        <v>53.18666</v>
      </c>
      <c r="G36" s="7">
        <v>37.1</v>
      </c>
      <c r="H36" s="4">
        <f>(F36-G36)/F36</f>
        <v>0.30245666864585974</v>
      </c>
      <c r="I36" s="3"/>
      <c r="J36" s="3"/>
      <c r="K36" s="3"/>
      <c r="L36" s="3"/>
    </row>
    <row r="37" spans="1:12" ht="12.75">
      <c r="A37" t="s">
        <v>24</v>
      </c>
      <c r="B37" s="3">
        <v>70</v>
      </c>
      <c r="C37" s="3">
        <v>3198</v>
      </c>
      <c r="D37" t="s">
        <v>39</v>
      </c>
      <c r="E37" s="3">
        <v>3</v>
      </c>
      <c r="F37" s="7">
        <v>35.31715</v>
      </c>
      <c r="G37" s="7">
        <v>23.22285</v>
      </c>
      <c r="H37" s="4">
        <f>(F37-G37)/F37</f>
        <v>0.3424483572428692</v>
      </c>
      <c r="I37" s="3"/>
      <c r="J37" s="3"/>
      <c r="K37" s="3"/>
      <c r="L37" s="3"/>
    </row>
    <row r="38" spans="1:12" ht="12.75">
      <c r="A38" t="s">
        <v>25</v>
      </c>
      <c r="B38" s="3">
        <v>41</v>
      </c>
      <c r="C38" s="3">
        <v>2939</v>
      </c>
      <c r="D38" t="s">
        <v>40</v>
      </c>
      <c r="E38" s="3" t="s">
        <v>49</v>
      </c>
      <c r="F38" s="7" t="s">
        <v>49</v>
      </c>
      <c r="G38" s="7" t="s">
        <v>49</v>
      </c>
      <c r="H38" s="4" t="s">
        <v>49</v>
      </c>
      <c r="I38" s="3"/>
      <c r="J38" s="3"/>
      <c r="K38" s="3"/>
      <c r="L38" s="3"/>
    </row>
    <row r="39" spans="1:12" ht="12.75">
      <c r="A39" t="s">
        <v>26</v>
      </c>
      <c r="B39" s="3">
        <v>127</v>
      </c>
      <c r="C39" s="3">
        <v>3104</v>
      </c>
      <c r="D39" t="s">
        <v>39</v>
      </c>
      <c r="E39" s="3">
        <v>3</v>
      </c>
      <c r="F39" s="7">
        <v>19.43543</v>
      </c>
      <c r="G39" s="7">
        <v>11.862992</v>
      </c>
      <c r="H39" s="4">
        <f aca="true" t="shared" si="1" ref="H39:H47">(F39-G39)/F39</f>
        <v>0.3896202965409049</v>
      </c>
      <c r="I39" s="3"/>
      <c r="J39" s="3"/>
      <c r="K39" s="3"/>
      <c r="L39" s="3"/>
    </row>
    <row r="40" spans="1:12" ht="12.75">
      <c r="A40" t="s">
        <v>27</v>
      </c>
      <c r="B40" s="3">
        <v>89</v>
      </c>
      <c r="C40" s="3">
        <v>3021</v>
      </c>
      <c r="D40" t="s">
        <v>39</v>
      </c>
      <c r="E40" s="3">
        <v>2</v>
      </c>
      <c r="F40" s="7">
        <v>10.304</v>
      </c>
      <c r="G40" s="7">
        <v>9.922472</v>
      </c>
      <c r="H40" s="4">
        <f t="shared" si="1"/>
        <v>0.03702717391304342</v>
      </c>
      <c r="I40" s="3"/>
      <c r="J40" s="3"/>
      <c r="K40" s="3"/>
      <c r="L40" s="3"/>
    </row>
    <row r="41" spans="1:12" ht="12.75">
      <c r="A41" t="s">
        <v>28</v>
      </c>
      <c r="B41" s="3">
        <v>33</v>
      </c>
      <c r="C41" s="3">
        <v>3164</v>
      </c>
      <c r="D41" t="s">
        <v>39</v>
      </c>
      <c r="E41" s="3">
        <v>1</v>
      </c>
      <c r="F41" s="7">
        <v>39.15757</v>
      </c>
      <c r="G41" s="7">
        <v>39.15694</v>
      </c>
      <c r="H41" s="4">
        <f t="shared" si="1"/>
        <v>1.6088843102394213E-05</v>
      </c>
      <c r="I41" s="3"/>
      <c r="J41" s="3"/>
      <c r="K41" s="3"/>
      <c r="L41" s="3"/>
    </row>
    <row r="42" spans="1:12" ht="12.75">
      <c r="A42" t="s">
        <v>29</v>
      </c>
      <c r="B42" s="3">
        <v>28</v>
      </c>
      <c r="C42" s="3">
        <v>3106</v>
      </c>
      <c r="D42" t="s">
        <v>39</v>
      </c>
      <c r="E42" s="3">
        <v>2</v>
      </c>
      <c r="F42" s="7">
        <v>36.70358</v>
      </c>
      <c r="G42" s="7">
        <v>33.08929</v>
      </c>
      <c r="H42" s="4">
        <f t="shared" si="1"/>
        <v>0.0984724105931902</v>
      </c>
      <c r="I42" s="3"/>
      <c r="J42" s="3"/>
      <c r="K42" s="3"/>
      <c r="L42" s="3"/>
    </row>
    <row r="43" spans="1:12" ht="12.75">
      <c r="A43" t="s">
        <v>30</v>
      </c>
      <c r="B43" s="3">
        <v>72</v>
      </c>
      <c r="C43" s="3">
        <v>3089</v>
      </c>
      <c r="D43" t="s">
        <v>39</v>
      </c>
      <c r="E43" s="3">
        <v>1</v>
      </c>
      <c r="F43" s="7">
        <v>45.09583</v>
      </c>
      <c r="G43" s="7">
        <v>37.87222</v>
      </c>
      <c r="H43" s="4">
        <f t="shared" si="1"/>
        <v>0.16018354690444772</v>
      </c>
      <c r="I43" s="3"/>
      <c r="J43" s="3"/>
      <c r="K43" s="3"/>
      <c r="L43" s="3"/>
    </row>
    <row r="44" spans="1:12" ht="12.75">
      <c r="A44" t="s">
        <v>31</v>
      </c>
      <c r="B44" s="3">
        <v>48</v>
      </c>
      <c r="C44" s="3">
        <v>3276</v>
      </c>
      <c r="D44" t="s">
        <v>39</v>
      </c>
      <c r="E44" s="3">
        <v>2</v>
      </c>
      <c r="F44" s="7">
        <v>51.15416</v>
      </c>
      <c r="G44" s="7">
        <v>43.78333</v>
      </c>
      <c r="H44" s="4">
        <f t="shared" si="1"/>
        <v>0.1440905294896837</v>
      </c>
      <c r="I44" s="3"/>
      <c r="J44" s="3"/>
      <c r="K44" s="3"/>
      <c r="L44" s="3"/>
    </row>
    <row r="45" spans="1:12" ht="12.75">
      <c r="A45" t="s">
        <v>50</v>
      </c>
      <c r="B45" s="3">
        <v>54</v>
      </c>
      <c r="C45" s="3">
        <v>3118</v>
      </c>
      <c r="D45" t="s">
        <v>39</v>
      </c>
      <c r="E45" s="3">
        <v>1</v>
      </c>
      <c r="F45" s="7">
        <v>85.74</v>
      </c>
      <c r="G45" s="7">
        <v>69.07</v>
      </c>
      <c r="H45" s="4">
        <f t="shared" si="1"/>
        <v>0.1944250058315839</v>
      </c>
      <c r="I45" s="3"/>
      <c r="J45" s="3"/>
      <c r="K45" s="3"/>
      <c r="L45" s="3"/>
    </row>
    <row r="46" spans="1:12" ht="12.75">
      <c r="A46" t="s">
        <v>32</v>
      </c>
      <c r="B46" s="3">
        <v>41</v>
      </c>
      <c r="C46" s="3">
        <v>3233</v>
      </c>
      <c r="D46" t="s">
        <v>39</v>
      </c>
      <c r="E46" s="3">
        <v>2</v>
      </c>
      <c r="F46" s="7">
        <v>19.0146</v>
      </c>
      <c r="G46" s="7">
        <v>16.2609</v>
      </c>
      <c r="H46" s="4">
        <f t="shared" si="1"/>
        <v>0.14482029598308677</v>
      </c>
      <c r="I46" s="3"/>
      <c r="J46" s="3"/>
      <c r="K46" s="3"/>
      <c r="L46" s="3"/>
    </row>
    <row r="47" spans="1:12" ht="12.75">
      <c r="A47" t="s">
        <v>33</v>
      </c>
      <c r="B47" s="3">
        <v>90</v>
      </c>
      <c r="C47" s="3">
        <v>3180</v>
      </c>
      <c r="D47" t="s">
        <v>39</v>
      </c>
      <c r="E47" s="3">
        <v>2</v>
      </c>
      <c r="F47" s="7">
        <v>31.02556</v>
      </c>
      <c r="G47" s="7">
        <v>25.12889</v>
      </c>
      <c r="H47" s="4">
        <f t="shared" si="1"/>
        <v>0.19005845502869248</v>
      </c>
      <c r="I47" s="3"/>
      <c r="J47" s="3"/>
      <c r="K47" s="3"/>
      <c r="L47" s="3"/>
    </row>
    <row r="48" spans="1:12" ht="12.75">
      <c r="A48" t="s">
        <v>34</v>
      </c>
      <c r="B48" s="3">
        <v>72</v>
      </c>
      <c r="C48" s="3">
        <v>3258</v>
      </c>
      <c r="D48" t="s">
        <v>39</v>
      </c>
      <c r="E48" s="3">
        <v>3</v>
      </c>
      <c r="F48" s="7">
        <v>63.39444</v>
      </c>
      <c r="G48" s="7">
        <v>45.86111</v>
      </c>
      <c r="H48" s="4">
        <f>(F48-G48)/F48</f>
        <v>0.2765752012321586</v>
      </c>
      <c r="I48" s="3"/>
      <c r="J48" s="3"/>
      <c r="K48" s="3"/>
      <c r="L48" s="3"/>
    </row>
    <row r="49" spans="1:12" ht="12.75">
      <c r="A49" t="s">
        <v>35</v>
      </c>
      <c r="B49" s="3">
        <v>65</v>
      </c>
      <c r="C49" s="3">
        <v>3418</v>
      </c>
      <c r="D49" t="s">
        <v>39</v>
      </c>
      <c r="E49" s="3">
        <v>3</v>
      </c>
      <c r="F49" s="7">
        <v>28.69692</v>
      </c>
      <c r="G49" s="7">
        <v>22.65385</v>
      </c>
      <c r="H49" s="4">
        <f>(F49-G49)/F49</f>
        <v>0.2105825294143065</v>
      </c>
      <c r="I49" s="3"/>
      <c r="J49" s="3"/>
      <c r="K49" s="3"/>
      <c r="L49" s="3"/>
    </row>
    <row r="50" spans="1:12" ht="12.75">
      <c r="A50" t="s">
        <v>36</v>
      </c>
      <c r="B50" s="3">
        <v>35</v>
      </c>
      <c r="C50" s="3">
        <v>2816</v>
      </c>
      <c r="D50" t="s">
        <v>39</v>
      </c>
      <c r="E50" s="3">
        <v>2</v>
      </c>
      <c r="F50" s="7">
        <v>22.71428</v>
      </c>
      <c r="G50" s="7">
        <v>16.74</v>
      </c>
      <c r="H50" s="4">
        <f>(F50-G50)/F50</f>
        <v>0.2630186825204233</v>
      </c>
      <c r="I50" s="3"/>
      <c r="J50" s="3"/>
      <c r="K50" s="3"/>
      <c r="L50" s="3"/>
    </row>
    <row r="51" spans="1:12" ht="12.75">
      <c r="A51" t="s">
        <v>37</v>
      </c>
      <c r="B51" s="3">
        <v>55</v>
      </c>
      <c r="C51" s="3">
        <v>3399</v>
      </c>
      <c r="D51" t="s">
        <v>39</v>
      </c>
      <c r="E51" s="3">
        <v>2</v>
      </c>
      <c r="F51" s="7">
        <v>55.36908</v>
      </c>
      <c r="G51" s="7">
        <v>41.36909</v>
      </c>
      <c r="H51" s="4">
        <f>(F51-G51)/F51</f>
        <v>0.2528485212324279</v>
      </c>
      <c r="I51" s="3"/>
      <c r="J51" s="3"/>
      <c r="K51" s="3"/>
      <c r="L51" s="3"/>
    </row>
    <row r="52" spans="1:12" ht="12.75">
      <c r="A52" t="s">
        <v>38</v>
      </c>
      <c r="B52" s="3">
        <v>65</v>
      </c>
      <c r="C52" s="3">
        <v>3364</v>
      </c>
      <c r="D52" t="s">
        <v>39</v>
      </c>
      <c r="E52" s="3">
        <v>1</v>
      </c>
      <c r="F52" s="7">
        <v>92.9325</v>
      </c>
      <c r="G52" s="7">
        <v>92.9322</v>
      </c>
      <c r="H52" s="4">
        <f>(F52-G52)/F52</f>
        <v>3.228149463427315E-06</v>
      </c>
      <c r="I52" s="3"/>
      <c r="J52" s="3"/>
      <c r="K52" s="3"/>
      <c r="L52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4">
      <selection activeCell="C47" sqref="C47"/>
    </sheetView>
  </sheetViews>
  <sheetFormatPr defaultColWidth="9.140625" defaultRowHeight="12.75"/>
  <cols>
    <col min="1" max="1" width="11.140625" style="0" bestFit="1" customWidth="1"/>
    <col min="2" max="2" width="10.28125" style="0" customWidth="1"/>
    <col min="3" max="3" width="11.7109375" style="0" customWidth="1"/>
    <col min="5" max="5" width="13.8515625" style="0" bestFit="1" customWidth="1"/>
    <col min="6" max="6" width="18.421875" style="0" bestFit="1" customWidth="1"/>
    <col min="7" max="7" width="14.57421875" style="0" bestFit="1" customWidth="1"/>
    <col min="8" max="8" width="16.7109375" style="0" bestFit="1" customWidth="1"/>
    <col min="9" max="9" width="19.00390625" style="0" bestFit="1" customWidth="1"/>
    <col min="10" max="10" width="21.140625" style="0" bestFit="1" customWidth="1"/>
  </cols>
  <sheetData>
    <row r="1" spans="1:3" ht="12.75">
      <c r="A1" s="1" t="s">
        <v>62</v>
      </c>
      <c r="B1" s="1"/>
      <c r="C1" s="1"/>
    </row>
    <row r="2" spans="1:2" ht="12.75">
      <c r="A2" s="1" t="s">
        <v>41</v>
      </c>
      <c r="B2" t="s">
        <v>45</v>
      </c>
    </row>
    <row r="3" spans="1:2" ht="12.75">
      <c r="A3" s="1" t="s">
        <v>59</v>
      </c>
      <c r="B3" t="s">
        <v>60</v>
      </c>
    </row>
    <row r="4" spans="1:2" ht="12.75">
      <c r="A4" s="1" t="s">
        <v>43</v>
      </c>
      <c r="B4" t="s">
        <v>61</v>
      </c>
    </row>
    <row r="5" spans="1:2" ht="12.75">
      <c r="A5" s="1" t="s">
        <v>47</v>
      </c>
      <c r="B5" t="s">
        <v>44</v>
      </c>
    </row>
    <row r="6" spans="1:2" ht="12.75">
      <c r="A6" s="1" t="s">
        <v>48</v>
      </c>
      <c r="B6" t="s">
        <v>74</v>
      </c>
    </row>
    <row r="7" spans="1:2" ht="12.75">
      <c r="A7" s="1" t="s">
        <v>63</v>
      </c>
      <c r="B7" t="s">
        <v>75</v>
      </c>
    </row>
    <row r="8" spans="1:2" ht="12.75">
      <c r="A8" s="1" t="s">
        <v>64</v>
      </c>
      <c r="B8" t="s">
        <v>77</v>
      </c>
    </row>
    <row r="9" spans="1:2" ht="12.75">
      <c r="A9" s="1" t="s">
        <v>66</v>
      </c>
      <c r="B9" t="s">
        <v>78</v>
      </c>
    </row>
    <row r="10" spans="1:2" ht="12.75">
      <c r="A10" s="1" t="s">
        <v>72</v>
      </c>
      <c r="B10" t="s">
        <v>79</v>
      </c>
    </row>
    <row r="11" spans="1:2" ht="12.75">
      <c r="A11" s="1" t="s">
        <v>73</v>
      </c>
      <c r="B11" t="s">
        <v>80</v>
      </c>
    </row>
    <row r="12" ht="12.75">
      <c r="B12" t="s">
        <v>81</v>
      </c>
    </row>
    <row r="14" spans="1:10" s="2" customFormat="1" ht="12.75">
      <c r="A14" s="2" t="s">
        <v>0</v>
      </c>
      <c r="B14" s="2" t="s">
        <v>52</v>
      </c>
      <c r="C14" s="2" t="s">
        <v>53</v>
      </c>
      <c r="D14" s="2" t="s">
        <v>55</v>
      </c>
      <c r="E14" s="2" t="s">
        <v>56</v>
      </c>
      <c r="F14" s="2" t="s">
        <v>57</v>
      </c>
      <c r="G14" s="2" t="s">
        <v>68</v>
      </c>
      <c r="H14" s="2" t="s">
        <v>69</v>
      </c>
      <c r="I14" s="2" t="s">
        <v>70</v>
      </c>
      <c r="J14" s="2" t="s">
        <v>71</v>
      </c>
    </row>
    <row r="15" spans="1:10" ht="12.75">
      <c r="A15" t="s">
        <v>2</v>
      </c>
      <c r="B15" s="3">
        <v>176</v>
      </c>
      <c r="C15" s="3">
        <v>3257</v>
      </c>
      <c r="D15" s="3">
        <v>2</v>
      </c>
      <c r="E15" s="7">
        <v>7.594316</v>
      </c>
      <c r="F15" s="7">
        <v>7.409656</v>
      </c>
      <c r="G15" s="7">
        <v>7.923181</v>
      </c>
      <c r="H15" s="7">
        <v>7.409656</v>
      </c>
      <c r="I15" s="9"/>
      <c r="J15" s="9"/>
    </row>
    <row r="16" spans="1:10" ht="12.75">
      <c r="A16" t="s">
        <v>3</v>
      </c>
      <c r="B16" s="3">
        <v>46</v>
      </c>
      <c r="C16" s="3">
        <v>2872</v>
      </c>
      <c r="D16" s="3">
        <v>2</v>
      </c>
      <c r="E16" s="7">
        <v>37.25652</v>
      </c>
      <c r="F16" s="7">
        <v>30.46305</v>
      </c>
      <c r="G16" s="7">
        <v>62.74131</v>
      </c>
      <c r="H16" s="7">
        <v>30.46305</v>
      </c>
      <c r="I16" s="9"/>
      <c r="J16" s="9"/>
    </row>
    <row r="17" spans="1:10" ht="12.75">
      <c r="A17" t="s">
        <v>4</v>
      </c>
      <c r="B17" s="3">
        <v>31</v>
      </c>
      <c r="C17" s="3">
        <v>3211</v>
      </c>
      <c r="D17" s="3">
        <v>2</v>
      </c>
      <c r="E17" s="7">
        <v>38.05162</v>
      </c>
      <c r="F17" s="7">
        <v>31.80645</v>
      </c>
      <c r="G17" s="7">
        <v>45.35806</v>
      </c>
      <c r="H17" s="7">
        <v>31.80645</v>
      </c>
      <c r="I17" s="9"/>
      <c r="J17" s="9"/>
    </row>
    <row r="18" spans="1:10" ht="12.75">
      <c r="A18" t="s">
        <v>5</v>
      </c>
      <c r="B18" s="3">
        <v>27</v>
      </c>
      <c r="C18" s="3">
        <v>3358</v>
      </c>
      <c r="D18" s="3">
        <v>2</v>
      </c>
      <c r="E18" s="7">
        <v>23.89259</v>
      </c>
      <c r="F18" s="7">
        <v>21.98889</v>
      </c>
      <c r="G18" s="7">
        <v>24.97148</v>
      </c>
      <c r="H18" s="7">
        <v>21.98889</v>
      </c>
      <c r="I18" s="9"/>
      <c r="J18" s="9"/>
    </row>
    <row r="19" spans="1:10" ht="12.75">
      <c r="A19" t="s">
        <v>6</v>
      </c>
      <c r="B19" s="3">
        <v>28</v>
      </c>
      <c r="C19" s="3">
        <v>2607</v>
      </c>
      <c r="D19" s="3">
        <v>2</v>
      </c>
      <c r="E19" s="7">
        <v>10.47857</v>
      </c>
      <c r="F19" s="7">
        <v>7.917857</v>
      </c>
      <c r="G19" s="7">
        <v>10.32857</v>
      </c>
      <c r="H19" s="7">
        <v>7.917857</v>
      </c>
      <c r="I19" s="9"/>
      <c r="J19" s="9"/>
    </row>
    <row r="20" spans="1:10" ht="12.75">
      <c r="A20" t="s">
        <v>1</v>
      </c>
      <c r="B20" s="3">
        <v>32</v>
      </c>
      <c r="C20" s="3">
        <v>3457</v>
      </c>
      <c r="D20" s="3">
        <v>3</v>
      </c>
      <c r="E20" s="7">
        <v>74.24687</v>
      </c>
      <c r="F20" s="7">
        <v>63.09688</v>
      </c>
      <c r="G20" s="7">
        <v>75.80938</v>
      </c>
      <c r="H20" s="7">
        <v>65.90937</v>
      </c>
      <c r="I20" s="7">
        <v>63.09688</v>
      </c>
      <c r="J20" s="9"/>
    </row>
    <row r="21" spans="1:10" ht="12.75">
      <c r="A21" t="s">
        <v>9</v>
      </c>
      <c r="B21" s="3">
        <v>124</v>
      </c>
      <c r="C21" s="3">
        <v>3461</v>
      </c>
      <c r="D21" s="3">
        <v>4</v>
      </c>
      <c r="E21" s="7">
        <v>25.87016</v>
      </c>
      <c r="F21" s="7">
        <v>24.37177</v>
      </c>
      <c r="G21" s="7">
        <v>33.24193</v>
      </c>
      <c r="H21" s="7">
        <v>26.9879</v>
      </c>
      <c r="I21" s="7">
        <v>24.53629</v>
      </c>
      <c r="J21" s="7">
        <v>24.37177</v>
      </c>
    </row>
    <row r="22" spans="1:10" ht="12.75">
      <c r="A22" t="s">
        <v>14</v>
      </c>
      <c r="B22" s="3">
        <v>56</v>
      </c>
      <c r="C22" s="3">
        <v>2839</v>
      </c>
      <c r="D22" s="3">
        <v>3</v>
      </c>
      <c r="E22" s="7">
        <v>22.12143</v>
      </c>
      <c r="F22" s="7">
        <v>18.97143</v>
      </c>
      <c r="G22" s="7">
        <v>25.91964</v>
      </c>
      <c r="H22" s="7">
        <v>20.15357</v>
      </c>
      <c r="I22" s="7">
        <v>18.97143</v>
      </c>
      <c r="J22" s="9"/>
    </row>
    <row r="23" spans="1:10" ht="12.75">
      <c r="A23" t="s">
        <v>16</v>
      </c>
      <c r="B23" s="3">
        <v>42</v>
      </c>
      <c r="C23" s="3">
        <v>3241</v>
      </c>
      <c r="D23" s="3">
        <v>2</v>
      </c>
      <c r="E23" s="7">
        <v>44.8619</v>
      </c>
      <c r="F23" s="7">
        <v>38.17857</v>
      </c>
      <c r="G23" s="7">
        <v>44.17619</v>
      </c>
      <c r="H23" s="7">
        <v>38.17857</v>
      </c>
      <c r="I23" s="9"/>
      <c r="J23" s="9"/>
    </row>
    <row r="24" spans="1:10" ht="12.75">
      <c r="A24" t="s">
        <v>17</v>
      </c>
      <c r="B24" s="3">
        <v>34</v>
      </c>
      <c r="C24" s="3">
        <v>2571</v>
      </c>
      <c r="D24" s="3">
        <v>2</v>
      </c>
      <c r="E24" s="7">
        <v>35.93235</v>
      </c>
      <c r="F24" s="7">
        <v>26.88529</v>
      </c>
      <c r="G24" s="7">
        <v>27.28823</v>
      </c>
      <c r="H24" s="7">
        <v>20.70588</v>
      </c>
      <c r="I24" s="9"/>
      <c r="J24" s="9"/>
    </row>
    <row r="25" spans="1:10" ht="12.75">
      <c r="A25" t="s">
        <v>21</v>
      </c>
      <c r="B25" s="3">
        <v>59</v>
      </c>
      <c r="C25" s="3">
        <v>3192</v>
      </c>
      <c r="D25" s="3">
        <v>2</v>
      </c>
      <c r="E25" s="7">
        <v>21.09152</v>
      </c>
      <c r="F25" s="7">
        <v>17.13898</v>
      </c>
      <c r="G25" s="7">
        <v>17.98305</v>
      </c>
      <c r="H25" s="7">
        <v>17.13898</v>
      </c>
      <c r="I25" s="9"/>
      <c r="J25" s="9"/>
    </row>
    <row r="26" spans="1:10" ht="12.75">
      <c r="A26" t="s">
        <v>23</v>
      </c>
      <c r="B26" s="3">
        <v>45</v>
      </c>
      <c r="C26" s="3">
        <v>3159</v>
      </c>
      <c r="D26" s="3">
        <v>3</v>
      </c>
      <c r="E26" s="7">
        <v>53.18666</v>
      </c>
      <c r="F26" s="7">
        <v>37.1</v>
      </c>
      <c r="G26" s="7">
        <v>49.37556</v>
      </c>
      <c r="H26" s="7">
        <v>40.30666</v>
      </c>
      <c r="I26" s="7">
        <v>37.1</v>
      </c>
      <c r="J26" s="9"/>
    </row>
    <row r="27" spans="1:10" ht="12.75">
      <c r="A27" t="s">
        <v>24</v>
      </c>
      <c r="B27" s="3">
        <v>70</v>
      </c>
      <c r="C27" s="3">
        <v>3198</v>
      </c>
      <c r="D27" s="3">
        <v>3</v>
      </c>
      <c r="E27" s="7">
        <v>35.31715</v>
      </c>
      <c r="F27" s="7">
        <v>23.22285</v>
      </c>
      <c r="G27" s="7">
        <v>28.67571</v>
      </c>
      <c r="H27" s="7">
        <v>26.73</v>
      </c>
      <c r="I27" s="7">
        <v>23.22285</v>
      </c>
      <c r="J27" s="9"/>
    </row>
    <row r="28" spans="1:10" ht="12.75">
      <c r="A28" t="s">
        <v>26</v>
      </c>
      <c r="B28" s="3">
        <v>127</v>
      </c>
      <c r="C28" s="3">
        <v>3104</v>
      </c>
      <c r="D28" s="3">
        <v>3</v>
      </c>
      <c r="E28" s="7">
        <v>19.43543</v>
      </c>
      <c r="F28" s="7">
        <v>11.862992</v>
      </c>
      <c r="G28" s="7">
        <v>19.31024</v>
      </c>
      <c r="H28" s="7">
        <v>13.5937</v>
      </c>
      <c r="I28" s="7">
        <v>11.862992</v>
      </c>
      <c r="J28" s="9"/>
    </row>
    <row r="29" spans="1:10" ht="12.75">
      <c r="A29" t="s">
        <v>27</v>
      </c>
      <c r="B29" s="3">
        <v>89</v>
      </c>
      <c r="C29" s="3">
        <v>3021</v>
      </c>
      <c r="D29" s="3">
        <v>2</v>
      </c>
      <c r="E29" s="7">
        <v>10.304</v>
      </c>
      <c r="F29" s="7">
        <v>9.922472</v>
      </c>
      <c r="G29" s="7">
        <v>11.30225</v>
      </c>
      <c r="H29" s="7">
        <v>9.922472</v>
      </c>
      <c r="I29" s="9"/>
      <c r="J29" s="9"/>
    </row>
    <row r="30" spans="1:10" ht="12.75">
      <c r="A30" t="s">
        <v>31</v>
      </c>
      <c r="B30" s="3">
        <v>48</v>
      </c>
      <c r="C30" s="3">
        <v>3276</v>
      </c>
      <c r="D30" s="3">
        <v>2</v>
      </c>
      <c r="E30" s="7">
        <v>51.15416</v>
      </c>
      <c r="F30" s="7">
        <v>43.78333</v>
      </c>
      <c r="G30" s="7">
        <v>49.79167</v>
      </c>
      <c r="H30" s="7">
        <v>43.78333</v>
      </c>
      <c r="I30" s="9"/>
      <c r="J30" s="9"/>
    </row>
    <row r="31" spans="1:10" ht="12.75">
      <c r="A31" t="s">
        <v>32</v>
      </c>
      <c r="B31" s="3">
        <v>41</v>
      </c>
      <c r="C31" s="3">
        <v>3233</v>
      </c>
      <c r="D31" s="3">
        <v>2</v>
      </c>
      <c r="E31" s="7">
        <v>19.0146</v>
      </c>
      <c r="F31" s="7">
        <v>16.2609</v>
      </c>
      <c r="G31" s="7">
        <v>20.03659</v>
      </c>
      <c r="H31" s="7">
        <v>16.2609</v>
      </c>
      <c r="I31" s="9"/>
      <c r="J31" s="9"/>
    </row>
    <row r="32" spans="1:10" ht="12.75">
      <c r="A32" t="s">
        <v>33</v>
      </c>
      <c r="B32" s="3">
        <v>90</v>
      </c>
      <c r="C32" s="3">
        <v>3180</v>
      </c>
      <c r="D32" s="3">
        <v>2</v>
      </c>
      <c r="E32" s="7">
        <v>31.02556</v>
      </c>
      <c r="F32" s="7">
        <v>25.12889</v>
      </c>
      <c r="G32" s="7">
        <v>37.10221</v>
      </c>
      <c r="H32" s="7">
        <v>25.12889</v>
      </c>
      <c r="I32" s="9"/>
      <c r="J32" s="9"/>
    </row>
    <row r="33" spans="1:10" ht="12.75">
      <c r="A33" t="s">
        <v>34</v>
      </c>
      <c r="B33" s="3">
        <v>72</v>
      </c>
      <c r="C33" s="3">
        <v>3258</v>
      </c>
      <c r="D33" s="3">
        <v>3</v>
      </c>
      <c r="E33" s="7">
        <v>63.39444</v>
      </c>
      <c r="F33" s="7">
        <v>45.86111</v>
      </c>
      <c r="G33" s="7">
        <v>60.13332</v>
      </c>
      <c r="H33" s="7">
        <v>49.92361</v>
      </c>
      <c r="I33" s="7">
        <v>45.86111</v>
      </c>
      <c r="J33" s="9"/>
    </row>
    <row r="34" spans="1:10" ht="12.75">
      <c r="A34" t="s">
        <v>35</v>
      </c>
      <c r="B34" s="3">
        <v>65</v>
      </c>
      <c r="C34" s="3">
        <v>3418</v>
      </c>
      <c r="D34" s="3">
        <v>3</v>
      </c>
      <c r="E34" s="7">
        <v>28.69692</v>
      </c>
      <c r="F34" s="7">
        <v>22.65385</v>
      </c>
      <c r="G34" s="7">
        <v>38.22155</v>
      </c>
      <c r="H34" s="7">
        <v>26.43077</v>
      </c>
      <c r="I34" s="7">
        <v>22.65385</v>
      </c>
      <c r="J34" s="9"/>
    </row>
    <row r="35" spans="1:10" ht="12.75">
      <c r="A35" t="s">
        <v>36</v>
      </c>
      <c r="B35" s="3">
        <v>35</v>
      </c>
      <c r="C35" s="3">
        <v>2816</v>
      </c>
      <c r="D35" s="3">
        <v>2</v>
      </c>
      <c r="E35" s="7">
        <v>22.71428</v>
      </c>
      <c r="F35" s="7">
        <v>16.74</v>
      </c>
      <c r="G35" s="7">
        <v>26.08286</v>
      </c>
      <c r="H35" s="7">
        <v>16.74</v>
      </c>
      <c r="I35" s="9"/>
      <c r="J35" s="9"/>
    </row>
    <row r="36" spans="1:10" ht="12.75">
      <c r="A36" t="s">
        <v>37</v>
      </c>
      <c r="B36" s="3">
        <v>55</v>
      </c>
      <c r="C36" s="3">
        <v>3399</v>
      </c>
      <c r="D36" s="3">
        <v>2</v>
      </c>
      <c r="E36" s="7">
        <v>55.36908</v>
      </c>
      <c r="F36" s="7">
        <v>41.36909</v>
      </c>
      <c r="G36" s="7">
        <v>45.87636</v>
      </c>
      <c r="H36" s="7">
        <v>41.36909</v>
      </c>
      <c r="I36" s="9"/>
      <c r="J36" s="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67">
      <selection activeCell="L111" sqref="L111"/>
    </sheetView>
  </sheetViews>
  <sheetFormatPr defaultColWidth="9.140625" defaultRowHeight="12.75"/>
  <cols>
    <col min="1" max="1" width="11.140625" style="0" bestFit="1" customWidth="1"/>
    <col min="5" max="12" width="15.7109375" style="0" bestFit="1" customWidth="1"/>
    <col min="13" max="15" width="9.28125" style="0" bestFit="1" customWidth="1"/>
  </cols>
  <sheetData>
    <row r="1" spans="1:3" ht="12.75">
      <c r="A1" s="1" t="s">
        <v>62</v>
      </c>
      <c r="B1" s="1"/>
      <c r="C1" s="1"/>
    </row>
    <row r="2" spans="1:2" ht="12.75">
      <c r="A2" s="1" t="s">
        <v>41</v>
      </c>
      <c r="B2" t="s">
        <v>45</v>
      </c>
    </row>
    <row r="3" spans="1:2" ht="12.75">
      <c r="A3" s="1" t="s">
        <v>59</v>
      </c>
      <c r="B3" t="s">
        <v>60</v>
      </c>
    </row>
    <row r="4" spans="1:2" ht="12.75">
      <c r="A4" s="1" t="s">
        <v>43</v>
      </c>
      <c r="B4" t="s">
        <v>61</v>
      </c>
    </row>
    <row r="5" spans="1:2" ht="12.75">
      <c r="A5" s="1" t="s">
        <v>47</v>
      </c>
      <c r="B5" t="s">
        <v>44</v>
      </c>
    </row>
    <row r="6" spans="1:2" ht="12.75">
      <c r="A6" s="1" t="s">
        <v>48</v>
      </c>
      <c r="B6" t="s">
        <v>90</v>
      </c>
    </row>
    <row r="7" spans="1:2" ht="12.75">
      <c r="A7" s="1" t="s">
        <v>63</v>
      </c>
      <c r="B7" t="s">
        <v>91</v>
      </c>
    </row>
    <row r="8" spans="1:2" ht="12.75">
      <c r="A8" s="1" t="s">
        <v>64</v>
      </c>
      <c r="B8" t="s">
        <v>93</v>
      </c>
    </row>
    <row r="9" spans="1:2" ht="12.75">
      <c r="A9" s="1" t="s">
        <v>66</v>
      </c>
      <c r="B9" t="s">
        <v>94</v>
      </c>
    </row>
    <row r="10" spans="1:2" ht="12.75">
      <c r="A10" s="1" t="s">
        <v>72</v>
      </c>
      <c r="B10" t="s">
        <v>95</v>
      </c>
    </row>
    <row r="11" spans="1:2" ht="12.75">
      <c r="A11" s="1" t="s">
        <v>73</v>
      </c>
      <c r="B11" t="s">
        <v>96</v>
      </c>
    </row>
    <row r="12" spans="1:2" ht="12.75">
      <c r="A12" s="1" t="s">
        <v>76</v>
      </c>
      <c r="B12" t="s">
        <v>97</v>
      </c>
    </row>
    <row r="13" spans="1:2" ht="12.75">
      <c r="A13" s="1" t="s">
        <v>92</v>
      </c>
      <c r="B13" t="s">
        <v>98</v>
      </c>
    </row>
    <row r="14" ht="12.75">
      <c r="B14" t="s">
        <v>81</v>
      </c>
    </row>
    <row r="16" spans="1:12" s="2" customFormat="1" ht="12.75">
      <c r="A16" s="2" t="s">
        <v>0</v>
      </c>
      <c r="B16" s="2" t="s">
        <v>52</v>
      </c>
      <c r="C16" s="2" t="s">
        <v>53</v>
      </c>
      <c r="D16" s="2" t="s">
        <v>55</v>
      </c>
      <c r="E16" s="2" t="s">
        <v>82</v>
      </c>
      <c r="F16" s="2" t="s">
        <v>83</v>
      </c>
      <c r="G16" s="2" t="s">
        <v>84</v>
      </c>
      <c r="H16" s="2" t="s">
        <v>85</v>
      </c>
      <c r="I16" s="2" t="s">
        <v>86</v>
      </c>
      <c r="J16" s="2" t="s">
        <v>87</v>
      </c>
      <c r="K16" s="2" t="s">
        <v>88</v>
      </c>
      <c r="L16" s="2" t="s">
        <v>89</v>
      </c>
    </row>
    <row r="17" spans="1:15" ht="12.75">
      <c r="A17" t="s">
        <v>2</v>
      </c>
      <c r="B17" s="3">
        <v>176</v>
      </c>
      <c r="C17" s="3">
        <v>3257</v>
      </c>
      <c r="D17" s="3">
        <v>2</v>
      </c>
      <c r="E17" s="4">
        <v>0.9318182</v>
      </c>
      <c r="F17" s="4">
        <v>0.9465766</v>
      </c>
      <c r="G17" s="4">
        <v>0.9034091</v>
      </c>
      <c r="H17" s="4">
        <v>0.9557875</v>
      </c>
      <c r="I17" s="10"/>
      <c r="J17" s="10"/>
      <c r="K17" s="10"/>
      <c r="L17" s="10"/>
      <c r="M17" s="4"/>
      <c r="N17" s="4"/>
      <c r="O17" s="4"/>
    </row>
    <row r="18" spans="1:15" ht="12.75">
      <c r="A18" t="s">
        <v>3</v>
      </c>
      <c r="B18" s="3">
        <v>46</v>
      </c>
      <c r="C18" s="3">
        <v>2872</v>
      </c>
      <c r="D18" s="3">
        <v>2</v>
      </c>
      <c r="E18" s="4">
        <v>0.5</v>
      </c>
      <c r="F18" s="4">
        <v>0.8857939</v>
      </c>
      <c r="G18" s="4">
        <v>0.5217391</v>
      </c>
      <c r="H18" s="4">
        <v>0.7625348</v>
      </c>
      <c r="I18" s="10"/>
      <c r="J18" s="10"/>
      <c r="K18" s="10"/>
      <c r="L18" s="10"/>
      <c r="M18" s="4"/>
      <c r="N18" s="4"/>
      <c r="O18" s="4"/>
    </row>
    <row r="19" spans="1:15" ht="12.75">
      <c r="A19" t="s">
        <v>4</v>
      </c>
      <c r="B19" s="3">
        <v>31</v>
      </c>
      <c r="C19" s="3">
        <v>3211</v>
      </c>
      <c r="D19" s="3">
        <v>2</v>
      </c>
      <c r="E19" s="4">
        <v>0.6129032</v>
      </c>
      <c r="F19" s="4">
        <v>0.8003737</v>
      </c>
      <c r="G19" s="4">
        <v>0.6774194</v>
      </c>
      <c r="H19" s="4">
        <v>0.8695111</v>
      </c>
      <c r="I19" s="10"/>
      <c r="J19" s="10"/>
      <c r="K19" s="10"/>
      <c r="L19" s="10"/>
      <c r="M19" s="4"/>
      <c r="N19" s="4"/>
      <c r="O19" s="4"/>
    </row>
    <row r="20" spans="1:15" ht="12.75">
      <c r="A20" t="s">
        <v>5</v>
      </c>
      <c r="B20" s="3">
        <v>27</v>
      </c>
      <c r="C20" s="3">
        <v>3358</v>
      </c>
      <c r="D20" s="3">
        <v>2</v>
      </c>
      <c r="E20" s="4">
        <v>0.6666667</v>
      </c>
      <c r="F20" s="4">
        <v>0.8260869</v>
      </c>
      <c r="G20" s="4">
        <v>0.8148148</v>
      </c>
      <c r="H20" s="4">
        <v>0.8811793</v>
      </c>
      <c r="I20" s="10"/>
      <c r="J20" s="10"/>
      <c r="K20" s="10"/>
      <c r="L20" s="10"/>
      <c r="M20" s="4"/>
      <c r="N20" s="4"/>
      <c r="O20" s="4"/>
    </row>
    <row r="21" spans="1:15" ht="12.75">
      <c r="A21" t="s">
        <v>6</v>
      </c>
      <c r="B21" s="3">
        <v>28</v>
      </c>
      <c r="C21" s="3">
        <v>2607</v>
      </c>
      <c r="D21" s="3">
        <v>2</v>
      </c>
      <c r="E21" s="4">
        <v>0.8571429</v>
      </c>
      <c r="F21" s="4">
        <v>0.934791</v>
      </c>
      <c r="G21" s="4">
        <v>0.8928571</v>
      </c>
      <c r="H21" s="4">
        <v>0.9351745</v>
      </c>
      <c r="I21" s="10"/>
      <c r="J21" s="10"/>
      <c r="K21" s="10"/>
      <c r="L21" s="10"/>
      <c r="M21" s="4"/>
      <c r="N21" s="4"/>
      <c r="O21" s="4"/>
    </row>
    <row r="22" spans="1:15" ht="12.75">
      <c r="A22" t="s">
        <v>1</v>
      </c>
      <c r="B22" s="3">
        <v>32</v>
      </c>
      <c r="C22" s="3">
        <v>3457</v>
      </c>
      <c r="D22" s="3">
        <v>3</v>
      </c>
      <c r="E22" s="4">
        <v>0.625</v>
      </c>
      <c r="F22" s="4">
        <v>0.8571016</v>
      </c>
      <c r="G22" s="4">
        <v>0.46875</v>
      </c>
      <c r="H22" s="4">
        <v>0.784206</v>
      </c>
      <c r="I22" s="4">
        <v>0.4375</v>
      </c>
      <c r="J22" s="4">
        <v>0.8475557</v>
      </c>
      <c r="K22" s="10"/>
      <c r="L22" s="10"/>
      <c r="M22" s="4"/>
      <c r="N22" s="4"/>
      <c r="O22" s="4"/>
    </row>
    <row r="23" spans="1:15" ht="12.75">
      <c r="A23" t="s">
        <v>9</v>
      </c>
      <c r="B23" s="3">
        <v>124</v>
      </c>
      <c r="C23" s="3">
        <v>3461</v>
      </c>
      <c r="D23" s="3">
        <v>4</v>
      </c>
      <c r="E23" s="4">
        <v>0.7096774</v>
      </c>
      <c r="F23" s="4">
        <v>0.8873158</v>
      </c>
      <c r="G23" s="4">
        <v>0.5</v>
      </c>
      <c r="H23" s="4">
        <v>0.7200231</v>
      </c>
      <c r="I23" s="4">
        <v>0.6935484</v>
      </c>
      <c r="J23" s="4">
        <v>0.9341231</v>
      </c>
      <c r="K23" s="4">
        <v>0.7177419</v>
      </c>
      <c r="L23" s="4">
        <v>0.833863</v>
      </c>
      <c r="M23" s="4"/>
      <c r="N23" s="4"/>
      <c r="O23" s="4"/>
    </row>
    <row r="24" spans="1:15" ht="12.75">
      <c r="A24" t="s">
        <v>14</v>
      </c>
      <c r="B24" s="3">
        <v>56</v>
      </c>
      <c r="C24" s="3">
        <v>2839</v>
      </c>
      <c r="D24" s="3">
        <v>3</v>
      </c>
      <c r="E24" s="4">
        <v>0.6785714</v>
      </c>
      <c r="F24" s="4">
        <v>0.8573442</v>
      </c>
      <c r="G24" s="4">
        <v>0.625</v>
      </c>
      <c r="H24" s="4">
        <v>0.8189504</v>
      </c>
      <c r="I24" s="4">
        <v>0.625</v>
      </c>
      <c r="J24" s="4">
        <v>0.8242339</v>
      </c>
      <c r="K24" s="10"/>
      <c r="L24" s="10"/>
      <c r="M24" s="4"/>
      <c r="N24" s="4"/>
      <c r="O24" s="4"/>
    </row>
    <row r="25" spans="1:15" ht="12.75">
      <c r="A25" t="s">
        <v>16</v>
      </c>
      <c r="B25" s="3">
        <v>42</v>
      </c>
      <c r="C25" s="3">
        <v>3241</v>
      </c>
      <c r="D25" s="3">
        <v>2</v>
      </c>
      <c r="E25" s="4">
        <v>0.4047619</v>
      </c>
      <c r="F25" s="4">
        <v>0.8525147</v>
      </c>
      <c r="G25" s="4">
        <v>0.6666667</v>
      </c>
      <c r="H25" s="4">
        <v>0.7735267</v>
      </c>
      <c r="I25" s="10"/>
      <c r="J25" s="10"/>
      <c r="K25" s="10"/>
      <c r="L25" s="10"/>
      <c r="M25" s="4"/>
      <c r="N25" s="4"/>
      <c r="O25" s="4"/>
    </row>
    <row r="26" spans="1:15" ht="12.75">
      <c r="A26" t="s">
        <v>17</v>
      </c>
      <c r="B26" s="3">
        <v>34</v>
      </c>
      <c r="C26" s="3">
        <v>2571</v>
      </c>
      <c r="D26" s="3">
        <v>2</v>
      </c>
      <c r="E26" s="4">
        <v>0.5882353</v>
      </c>
      <c r="F26" s="4">
        <v>0.8374174</v>
      </c>
      <c r="G26" s="4">
        <v>0.7941176</v>
      </c>
      <c r="H26" s="4">
        <v>0.6907818</v>
      </c>
      <c r="I26" s="10"/>
      <c r="J26" s="10"/>
      <c r="K26" s="10"/>
      <c r="L26" s="10"/>
      <c r="M26" s="4"/>
      <c r="N26" s="4"/>
      <c r="O26" s="4"/>
    </row>
    <row r="27" spans="1:15" ht="12.75">
      <c r="A27" t="s">
        <v>21</v>
      </c>
      <c r="B27" s="3">
        <v>59</v>
      </c>
      <c r="C27" s="3">
        <v>3192</v>
      </c>
      <c r="D27" s="3">
        <v>2</v>
      </c>
      <c r="E27" s="4">
        <v>0.8305085</v>
      </c>
      <c r="F27" s="4">
        <v>0.9144737</v>
      </c>
      <c r="G27" s="4">
        <v>0.6101695</v>
      </c>
      <c r="H27" s="4">
        <v>0.8245614</v>
      </c>
      <c r="I27" s="10"/>
      <c r="J27" s="10"/>
      <c r="K27" s="10"/>
      <c r="L27" s="10"/>
      <c r="M27" s="4"/>
      <c r="N27" s="4"/>
      <c r="O27" s="4"/>
    </row>
    <row r="28" spans="1:15" ht="12.75">
      <c r="A28" t="s">
        <v>23</v>
      </c>
      <c r="B28" s="3">
        <v>45</v>
      </c>
      <c r="C28" s="3">
        <v>3159</v>
      </c>
      <c r="D28" s="3">
        <v>3</v>
      </c>
      <c r="E28" s="4">
        <v>0.4444444</v>
      </c>
      <c r="F28" s="4">
        <v>0.8268439</v>
      </c>
      <c r="G28" s="4">
        <v>0.4888889</v>
      </c>
      <c r="H28" s="4">
        <v>0.8711618</v>
      </c>
      <c r="I28" s="4">
        <v>0.6222222</v>
      </c>
      <c r="J28" s="4">
        <v>0.5229503</v>
      </c>
      <c r="K28" s="10"/>
      <c r="L28" s="10"/>
      <c r="M28" s="4"/>
      <c r="N28" s="4"/>
      <c r="O28" s="4"/>
    </row>
    <row r="29" spans="1:15" ht="12.75">
      <c r="A29" t="s">
        <v>24</v>
      </c>
      <c r="B29" s="3">
        <v>70</v>
      </c>
      <c r="C29" s="3">
        <v>3198</v>
      </c>
      <c r="D29" s="3">
        <v>3</v>
      </c>
      <c r="E29" s="4">
        <v>0.4857143</v>
      </c>
      <c r="F29" s="4">
        <v>0.8314571</v>
      </c>
      <c r="G29" s="4">
        <v>0.8428571</v>
      </c>
      <c r="H29" s="4">
        <v>0.6951219</v>
      </c>
      <c r="I29" s="4">
        <v>0.5285714</v>
      </c>
      <c r="J29" s="4">
        <v>0.7801751</v>
      </c>
      <c r="K29" s="10"/>
      <c r="L29" s="10"/>
      <c r="M29" s="4"/>
      <c r="N29" s="4"/>
      <c r="O29" s="4"/>
    </row>
    <row r="30" spans="1:15" ht="12.75">
      <c r="A30" t="s">
        <v>26</v>
      </c>
      <c r="B30" s="3">
        <v>127</v>
      </c>
      <c r="C30" s="3">
        <v>3104</v>
      </c>
      <c r="D30" s="3">
        <v>3</v>
      </c>
      <c r="E30" s="4">
        <v>0.8503937</v>
      </c>
      <c r="F30" s="4">
        <v>0.9213917</v>
      </c>
      <c r="G30" s="4">
        <v>0.8346457</v>
      </c>
      <c r="H30" s="4">
        <v>0.8472938</v>
      </c>
      <c r="I30" s="4">
        <v>0.7401575</v>
      </c>
      <c r="J30" s="4">
        <v>0.9184923</v>
      </c>
      <c r="K30" s="10"/>
      <c r="L30" s="10"/>
      <c r="M30" s="4"/>
      <c r="N30" s="4"/>
      <c r="O30" s="4"/>
    </row>
    <row r="31" spans="1:15" ht="12.75">
      <c r="A31" t="s">
        <v>27</v>
      </c>
      <c r="B31" s="3">
        <v>89</v>
      </c>
      <c r="C31" s="3">
        <v>3021</v>
      </c>
      <c r="D31" s="3">
        <v>2</v>
      </c>
      <c r="E31" s="4">
        <v>0.8539326</v>
      </c>
      <c r="F31" s="4">
        <v>0.9241973</v>
      </c>
      <c r="G31" s="4">
        <v>0.8539326</v>
      </c>
      <c r="H31" s="4">
        <v>0.9145978</v>
      </c>
      <c r="I31" s="10"/>
      <c r="J31" s="10"/>
      <c r="K31" s="10"/>
      <c r="L31" s="10"/>
      <c r="M31" s="4"/>
      <c r="N31" s="4"/>
      <c r="O31" s="4"/>
    </row>
    <row r="32" spans="1:15" ht="12.75">
      <c r="A32" t="s">
        <v>31</v>
      </c>
      <c r="B32" s="3">
        <v>48</v>
      </c>
      <c r="C32" s="3">
        <v>3276</v>
      </c>
      <c r="D32" s="3">
        <v>2</v>
      </c>
      <c r="E32" s="4">
        <v>0.625</v>
      </c>
      <c r="F32" s="4">
        <v>0.674297</v>
      </c>
      <c r="G32" s="4">
        <v>0.5208333</v>
      </c>
      <c r="H32" s="4">
        <v>0.78663</v>
      </c>
      <c r="I32" s="10"/>
      <c r="J32" s="10"/>
      <c r="K32" s="10"/>
      <c r="L32" s="10"/>
      <c r="M32" s="4"/>
      <c r="N32" s="4"/>
      <c r="O32" s="4"/>
    </row>
    <row r="33" spans="1:15" ht="12.75">
      <c r="A33" t="s">
        <v>32</v>
      </c>
      <c r="B33" s="3">
        <v>41</v>
      </c>
      <c r="C33" s="3">
        <v>3233</v>
      </c>
      <c r="D33" s="3">
        <v>2</v>
      </c>
      <c r="E33" s="4">
        <v>0.7073171</v>
      </c>
      <c r="F33" s="4">
        <v>0.7943087</v>
      </c>
      <c r="G33" s="4">
        <v>0.7804878</v>
      </c>
      <c r="H33" s="4">
        <v>0.942159</v>
      </c>
      <c r="I33" s="10"/>
      <c r="J33" s="10"/>
      <c r="K33" s="10"/>
      <c r="L33" s="10"/>
      <c r="M33" s="4"/>
      <c r="N33" s="4"/>
      <c r="O33" s="4"/>
    </row>
    <row r="34" spans="1:15" ht="12.75">
      <c r="A34" t="s">
        <v>33</v>
      </c>
      <c r="B34" s="3">
        <v>90</v>
      </c>
      <c r="C34" s="3">
        <v>3180</v>
      </c>
      <c r="D34" s="3">
        <v>2</v>
      </c>
      <c r="E34" s="4">
        <v>0.4666667</v>
      </c>
      <c r="F34" s="4">
        <v>0.8745283</v>
      </c>
      <c r="G34" s="4">
        <v>0.4222222</v>
      </c>
      <c r="H34" s="4">
        <v>0.8899371</v>
      </c>
      <c r="I34" s="10"/>
      <c r="J34" s="10"/>
      <c r="K34" s="10"/>
      <c r="L34" s="10"/>
      <c r="M34" s="4"/>
      <c r="N34" s="4"/>
      <c r="O34" s="4"/>
    </row>
    <row r="35" spans="1:15" ht="12.75">
      <c r="A35" t="s">
        <v>34</v>
      </c>
      <c r="B35" s="3">
        <v>72</v>
      </c>
      <c r="C35" s="3">
        <v>3258</v>
      </c>
      <c r="D35" s="3">
        <v>3</v>
      </c>
      <c r="E35" s="4">
        <v>0.5</v>
      </c>
      <c r="F35" s="4">
        <v>0.7194598</v>
      </c>
      <c r="G35" s="4">
        <v>0.458333</v>
      </c>
      <c r="H35" s="4">
        <v>0.81031</v>
      </c>
      <c r="I35" s="4">
        <v>0.6805556</v>
      </c>
      <c r="J35" s="4">
        <v>0.459177</v>
      </c>
      <c r="K35" s="10"/>
      <c r="L35" s="10"/>
      <c r="M35" s="4"/>
      <c r="N35" s="4"/>
      <c r="O35" s="4"/>
    </row>
    <row r="36" spans="1:15" ht="12.75">
      <c r="A36" t="s">
        <v>35</v>
      </c>
      <c r="B36" s="3">
        <v>65</v>
      </c>
      <c r="C36" s="3">
        <v>3418</v>
      </c>
      <c r="D36" s="3">
        <v>3</v>
      </c>
      <c r="E36" s="4">
        <v>0.6615385</v>
      </c>
      <c r="F36" s="4">
        <v>0.7934465</v>
      </c>
      <c r="G36" s="4">
        <v>0.6461539</v>
      </c>
      <c r="H36" s="4">
        <v>0.8607373</v>
      </c>
      <c r="I36" s="4">
        <v>0.4923077</v>
      </c>
      <c r="J36" s="4">
        <v>0.813341</v>
      </c>
      <c r="K36" s="10"/>
      <c r="L36" s="10"/>
      <c r="M36" s="4"/>
      <c r="N36" s="4"/>
      <c r="O36" s="4"/>
    </row>
    <row r="37" spans="1:15" ht="12.75">
      <c r="A37" t="s">
        <v>36</v>
      </c>
      <c r="B37" s="3">
        <v>35</v>
      </c>
      <c r="C37" s="3">
        <v>2816</v>
      </c>
      <c r="D37" s="3">
        <v>2</v>
      </c>
      <c r="E37" s="4">
        <v>0.7142857</v>
      </c>
      <c r="F37" s="4">
        <v>0.8700284</v>
      </c>
      <c r="G37" s="4">
        <v>0.7142857</v>
      </c>
      <c r="H37" s="4">
        <v>0.8128551</v>
      </c>
      <c r="I37" s="10"/>
      <c r="J37" s="10"/>
      <c r="K37" s="10"/>
      <c r="L37" s="10"/>
      <c r="M37" s="4"/>
      <c r="N37" s="4"/>
      <c r="O37" s="4"/>
    </row>
    <row r="38" spans="1:15" ht="12.75">
      <c r="A38" t="s">
        <v>37</v>
      </c>
      <c r="B38" s="3">
        <v>55</v>
      </c>
      <c r="C38" s="3">
        <v>3399</v>
      </c>
      <c r="D38" s="3">
        <v>2</v>
      </c>
      <c r="E38" s="4">
        <v>0.6363636</v>
      </c>
      <c r="F38" s="4">
        <v>0.8987938</v>
      </c>
      <c r="G38" s="4">
        <v>0.6363636</v>
      </c>
      <c r="H38" s="4">
        <v>0.6722565</v>
      </c>
      <c r="I38" s="10"/>
      <c r="J38" s="10"/>
      <c r="K38" s="10"/>
      <c r="L38" s="10"/>
      <c r="M38" s="4"/>
      <c r="N38" s="4"/>
      <c r="O38" s="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  <oleObjects>
    <oleObject progId="Word.Document.8" shapeId="209969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Pengyu Hong</cp:lastModifiedBy>
  <dcterms:created xsi:type="dcterms:W3CDTF">1996-10-14T23:33:28Z</dcterms:created>
  <dcterms:modified xsi:type="dcterms:W3CDTF">2004-11-16T16:38:29Z</dcterms:modified>
  <cp:category/>
  <cp:version/>
  <cp:contentType/>
  <cp:contentStatus/>
</cp:coreProperties>
</file>